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4-квартал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<sst xmlns="http://schemas.openxmlformats.org/spreadsheetml/2006/main" count="187" uniqueCount="107">
  <si>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</si>
  <si>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</si>
  <si>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</si>
  <si>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</si>
  <si>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</si>
  <si>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</si>
  <si>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</si>
  <si>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</si>
  <si>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</si>
  <si>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</si>
  <si>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42 52 110</t>
  </si>
  <si>
    <t>бюджетдан ташқари</t>
  </si>
  <si>
    <t>shop.uzex.uz</t>
  </si>
  <si>
    <t>42 52 120</t>
  </si>
  <si>
    <t>42 99 990</t>
  </si>
  <si>
    <t>43 54 920</t>
  </si>
  <si>
    <t>"Kans shop" XK</t>
  </si>
  <si>
    <t>Карандаш Deli 38039</t>
  </si>
  <si>
    <t xml:space="preserve">ХК "Virtus serves" </t>
  </si>
  <si>
    <t xml:space="preserve">ХК "Grand Office" </t>
  </si>
  <si>
    <t>"Smart Holding" MCHJ</t>
  </si>
  <si>
    <t xml:space="preserve">ХК "Муътабар заминдаги тантана" </t>
  </si>
  <si>
    <t>СП "Sho maximal invest"</t>
  </si>
  <si>
    <t xml:space="preserve">ХК "Nuron Savdo" </t>
  </si>
  <si>
    <t>OOO "Kansmart"</t>
  </si>
  <si>
    <t>OOO "Dias ta'minot trade"</t>
  </si>
  <si>
    <t>42 34 920</t>
  </si>
  <si>
    <t>Ремонт принтера Xerox 5325 c заменой запасных частей</t>
  </si>
  <si>
    <t>Ручка ролевая Uniball AIR (0.7mm/black)</t>
  </si>
  <si>
    <t>Конверт A5 162х229мм 80гр муллер</t>
  </si>
  <si>
    <t>Тонер 1005</t>
  </si>
  <si>
    <t>Марля</t>
  </si>
  <si>
    <t>Тонер 1010</t>
  </si>
  <si>
    <t>Маркер текстовой Deli S622</t>
  </si>
  <si>
    <t>Ручка шариковая Cello Silke 0.7 мм синяя</t>
  </si>
  <si>
    <t>Дырокол на 20л/80гр Deli 0102</t>
  </si>
  <si>
    <t>Нетканное полотно</t>
  </si>
  <si>
    <t>Бумага для офисной техники Sveto Copy A3 Формат А3, класс C.</t>
  </si>
  <si>
    <t xml:space="preserve">ООО “Sam Natsional Group” </t>
  </si>
  <si>
    <t>“Neft i Gaz Buxara” MCHJ</t>
  </si>
  <si>
    <t>Компьютер техникалар</t>
  </si>
  <si>
    <t>Маиший техникалар</t>
  </si>
  <si>
    <t>dxarid.uzex.uz</t>
  </si>
  <si>
    <t>43 54 990</t>
  </si>
  <si>
    <t xml:space="preserve">ХК “Fаzliddin fayz baraka” </t>
  </si>
  <si>
    <t xml:space="preserve">ХК “Kans shop” </t>
  </si>
  <si>
    <t xml:space="preserve">OOO “Print media” </t>
  </si>
  <si>
    <t>Скрепки 33мм, 100шт в упак Deli E39712</t>
  </si>
  <si>
    <t>Органайзер настольный 17 предметов (260*103*150) Deli 38252</t>
  </si>
  <si>
    <t>Фирменный бланк, А4, 120 xerox colotec, 5+0,с нумерациями</t>
  </si>
  <si>
    <t>Открытка 200*210мм, 350гр дизайнерский картон, 4+4</t>
  </si>
  <si>
    <t xml:space="preserve">“Real Print” MCHJ </t>
  </si>
  <si>
    <t>Bahora sarmoya servis</t>
  </si>
  <si>
    <t xml:space="preserve">OOO “Orange” </t>
  </si>
  <si>
    <t>Конверт Е65 (110*220 100 гр с логотипом)</t>
  </si>
  <si>
    <t>Изготовление круглого печати с механической оснасткой</t>
  </si>
  <si>
    <t>Изготовление штампа с механической оснасткой</t>
  </si>
  <si>
    <t>Изготовление специальных папок из картона Ispira Rosa Fucsia розового цвета с нанесением надписей на лицевую сторону (тиснение)</t>
  </si>
  <si>
    <t>SSD Kingston 120GB SSDENow SA400 SATA 3 2.5 (7mm height) SA4000S367/120G</t>
  </si>
  <si>
    <t>Распечатка и переплет журнала форма-50</t>
  </si>
  <si>
    <t>Распечатка и переплет журнала форма-52</t>
  </si>
  <si>
    <t>42 52 130</t>
  </si>
  <si>
    <t>Октябрь</t>
  </si>
  <si>
    <t xml:space="preserve">“Atlant-Zarafshon” ХК </t>
  </si>
  <si>
    <t xml:space="preserve">“Beqiyos shoh biznes” ХК </t>
  </si>
  <si>
    <t xml:space="preserve">“KansMart” MCHJ </t>
  </si>
  <si>
    <t>Календарь настольный А5, 13 листов, 250гр, 4+4, выборочная лакировка на каждой странице, основа картон 350гр, 4+0, матовая ламинация, пружина</t>
  </si>
  <si>
    <t>Пакет А4+, 210гр картон, 4+0 (разные стороны), матовая ламинация, выборочная лакировка, пиколло, шнурки</t>
  </si>
  <si>
    <t>Конверт А4 (размер 229*324 100гр с логотипом)</t>
  </si>
  <si>
    <t>Изготовление специальной секретной папки с кармашками с обложкой из бумвинила, дизайн папки</t>
  </si>
  <si>
    <t>Ноябрь</t>
  </si>
  <si>
    <t xml:space="preserve">Якка тартибдаги тадбиркор </t>
  </si>
  <si>
    <t xml:space="preserve">“Best buy and sell” MCHJ </t>
  </si>
  <si>
    <t xml:space="preserve">“Chortoq Nur mega” MCHJ </t>
  </si>
  <si>
    <t>Уход за декоративными цветами</t>
  </si>
  <si>
    <t>Освежитель воздуха</t>
  </si>
  <si>
    <t>Жидкое крем-мыло от Natural Beauty</t>
  </si>
  <si>
    <t>Туалетная бумага 1 сорт (1001) со втулкой. В одной пачке - 6шт.</t>
  </si>
  <si>
    <t xml:space="preserve">“Kans shop” XK </t>
  </si>
  <si>
    <t xml:space="preserve">Ежедневник Brend </t>
  </si>
  <si>
    <t>Ручка Schneider Артикул: К15</t>
  </si>
  <si>
    <t xml:space="preserve">“Quvoch va parvoz” XK </t>
  </si>
  <si>
    <t xml:space="preserve">“Anvarjon best assistant” XK </t>
  </si>
  <si>
    <t xml:space="preserve">OOO “Mashhur qogoz savdo” </t>
  </si>
  <si>
    <t>Ежедневник Brend Материал обложки:  итальянский кожзаменитель VIP класса. Цвет: тёмно-синий</t>
  </si>
  <si>
    <t>Конверт "крафт" двух слойный, размер 24*33см. С логотипом и наименованием</t>
  </si>
  <si>
    <t>BALLET PREMIER Формат А4, класс A. Размер 29,5 см × 21 см × 5 см, вес 2.5 кг, Цвет Белый, плотность 80г/м²</t>
  </si>
  <si>
    <t>“Zabardast mebel” МЧЖ</t>
  </si>
  <si>
    <t>Cooperation.uz</t>
  </si>
  <si>
    <t>Кресло руководителя INDI</t>
  </si>
  <si>
    <t>Стул Изо</t>
  </si>
  <si>
    <t xml:space="preserve">Шкаф для одежды </t>
  </si>
  <si>
    <t xml:space="preserve">Шкаф для документов </t>
  </si>
  <si>
    <t>Стол для компьютера</t>
  </si>
  <si>
    <t>Стол руководителя</t>
  </si>
  <si>
    <t xml:space="preserve">Шкаф металлический для хранения документов </t>
  </si>
  <si>
    <t>Календарь настольный А5 с логотипом</t>
  </si>
  <si>
    <t xml:space="preserve">Календарь 3х секц c логотипом </t>
  </si>
  <si>
    <t>43 54 910</t>
  </si>
  <si>
    <t xml:space="preserve">ЯТТ “Karimov Davron Turg'unbayevich” </t>
  </si>
  <si>
    <t>“Mirax Qurilish Servis” МЧЖ</t>
  </si>
  <si>
    <t>Скрепки 33мм Deli E39712</t>
  </si>
  <si>
    <t>Обслуживание телефонных станций KX-TDE600</t>
  </si>
  <si>
    <t>43 34 990</t>
  </si>
  <si>
    <t>"Group smart-m" OOO</t>
  </si>
  <si>
    <t>Декабрь</t>
  </si>
  <si>
    <t xml:space="preserve">Термос модель - Modern Style с нанесением логотипа. Артикул: ST-1.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</si>
</sst>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58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164" fontId="39" fillId="0" borderId="10" xfId="58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4" fontId="39" fillId="0" borderId="11" xfId="58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1">
      <selection activeCell="A2" sqref="A2:J58"/>
    </sheetView>
  </sheetViews>
  <sheetFormatPr defaultColWidth="9.140625" defaultRowHeight="15"/>
  <cols>
    <col min="2" max="2" width="19.8515625" style="0" bestFit="1" customWidth="1"/>
    <col min="3" max="3" width="28.28125" style="0" customWidth="1"/>
    <col min="4" max="4" width="22.28125" style="0" customWidth="1"/>
    <col min="5" max="5" width="12.421875" style="0" customWidth="1"/>
    <col min="6" max="6" width="14.28125" style="0" bestFit="1" customWidth="1"/>
    <col min="7" max="7" width="16.140625" style="0" customWidth="1"/>
    <col min="8" max="8" width="20.7109375" style="0" customWidth="1"/>
    <col min="9" max="9" width="24.57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27">
      <c r="A3" s="2">
        <v>1</v>
      </c>
      <c r="B3" s="13" t="s">
        <v>26</v>
      </c>
      <c r="C3" s="8" t="s">
        <v>27</v>
      </c>
      <c r="D3" s="25" t="s">
        <v>11</v>
      </c>
      <c r="E3" s="6">
        <v>1</v>
      </c>
      <c r="F3" s="9">
        <v>1920000</v>
      </c>
      <c r="G3" s="5">
        <f>E3*F3</f>
        <v>1920000</v>
      </c>
      <c r="H3" s="25" t="s">
        <v>12</v>
      </c>
      <c r="I3" s="4" t="s">
        <v>18</v>
      </c>
      <c r="J3" s="20" t="s">
        <v>62</v>
      </c>
    </row>
    <row r="4" spans="1:10" ht="15.75">
      <c r="A4" s="2">
        <v>2</v>
      </c>
      <c r="B4" s="13" t="s">
        <v>10</v>
      </c>
      <c r="C4" s="8" t="s">
        <v>17</v>
      </c>
      <c r="D4" s="25"/>
      <c r="E4" s="6">
        <v>200</v>
      </c>
      <c r="F4" s="9">
        <v>900</v>
      </c>
      <c r="G4" s="5">
        <f aca="true" t="shared" si="0" ref="G4:G57">E4*F4</f>
        <v>180000</v>
      </c>
      <c r="H4" s="25"/>
      <c r="I4" s="4" t="s">
        <v>19</v>
      </c>
      <c r="J4" s="21"/>
    </row>
    <row r="5" spans="1:10" ht="27">
      <c r="A5" s="2">
        <v>3</v>
      </c>
      <c r="B5" s="13" t="s">
        <v>10</v>
      </c>
      <c r="C5" s="8" t="s">
        <v>28</v>
      </c>
      <c r="D5" s="25"/>
      <c r="E5" s="6">
        <v>80</v>
      </c>
      <c r="F5" s="9">
        <v>11990</v>
      </c>
      <c r="G5" s="5">
        <f t="shared" si="0"/>
        <v>959200</v>
      </c>
      <c r="H5" s="25"/>
      <c r="I5" s="4" t="s">
        <v>20</v>
      </c>
      <c r="J5" s="21"/>
    </row>
    <row r="6" spans="1:10" ht="27">
      <c r="A6" s="2">
        <v>4</v>
      </c>
      <c r="B6" s="13" t="s">
        <v>10</v>
      </c>
      <c r="C6" s="8" t="s">
        <v>29</v>
      </c>
      <c r="D6" s="25"/>
      <c r="E6" s="6">
        <v>3000</v>
      </c>
      <c r="F6" s="9">
        <v>384</v>
      </c>
      <c r="G6" s="5">
        <f t="shared" si="0"/>
        <v>1152000</v>
      </c>
      <c r="H6" s="25"/>
      <c r="I6" s="4" t="s">
        <v>16</v>
      </c>
      <c r="J6" s="21"/>
    </row>
    <row r="7" spans="1:10" ht="27">
      <c r="A7" s="10">
        <v>5</v>
      </c>
      <c r="B7" s="13" t="s">
        <v>10</v>
      </c>
      <c r="C7" s="12" t="s">
        <v>30</v>
      </c>
      <c r="D7" s="25"/>
      <c r="E7" s="6">
        <v>100</v>
      </c>
      <c r="F7" s="9">
        <v>8470</v>
      </c>
      <c r="G7" s="5">
        <f t="shared" si="0"/>
        <v>847000</v>
      </c>
      <c r="H7" s="25"/>
      <c r="I7" s="4" t="s">
        <v>21</v>
      </c>
      <c r="J7" s="21"/>
    </row>
    <row r="8" spans="1:10" ht="15.75">
      <c r="A8" s="10">
        <v>6</v>
      </c>
      <c r="B8" s="13" t="s">
        <v>10</v>
      </c>
      <c r="C8" s="8" t="s">
        <v>31</v>
      </c>
      <c r="D8" s="25"/>
      <c r="E8" s="6">
        <v>150</v>
      </c>
      <c r="F8" s="9">
        <v>1800</v>
      </c>
      <c r="G8" s="5">
        <f t="shared" si="0"/>
        <v>270000</v>
      </c>
      <c r="H8" s="25"/>
      <c r="I8" s="4" t="s">
        <v>22</v>
      </c>
      <c r="J8" s="21"/>
    </row>
    <row r="9" spans="1:10" ht="27">
      <c r="A9" s="10">
        <v>7</v>
      </c>
      <c r="B9" s="13" t="s">
        <v>10</v>
      </c>
      <c r="C9" s="12" t="s">
        <v>32</v>
      </c>
      <c r="D9" s="25"/>
      <c r="E9" s="7">
        <v>100</v>
      </c>
      <c r="F9" s="11">
        <v>9470</v>
      </c>
      <c r="G9" s="5">
        <f t="shared" si="0"/>
        <v>947000</v>
      </c>
      <c r="H9" s="25"/>
      <c r="I9" s="4" t="s">
        <v>21</v>
      </c>
      <c r="J9" s="21"/>
    </row>
    <row r="10" spans="1:10" ht="40.5">
      <c r="A10" s="10">
        <v>8</v>
      </c>
      <c r="B10" s="13" t="s">
        <v>10</v>
      </c>
      <c r="C10" s="8" t="s">
        <v>37</v>
      </c>
      <c r="D10" s="25"/>
      <c r="E10" s="7">
        <v>25</v>
      </c>
      <c r="F10" s="11">
        <v>61000</v>
      </c>
      <c r="G10" s="5">
        <f t="shared" si="0"/>
        <v>1525000</v>
      </c>
      <c r="H10" s="25"/>
      <c r="I10" s="4" t="s">
        <v>23</v>
      </c>
      <c r="J10" s="21"/>
    </row>
    <row r="11" spans="1:10" ht="27">
      <c r="A11" s="10">
        <v>9</v>
      </c>
      <c r="B11" s="13" t="s">
        <v>10</v>
      </c>
      <c r="C11" s="8" t="s">
        <v>33</v>
      </c>
      <c r="D11" s="25"/>
      <c r="E11" s="7">
        <v>60</v>
      </c>
      <c r="F11" s="11">
        <v>11901</v>
      </c>
      <c r="G11" s="5">
        <f t="shared" si="0"/>
        <v>714060</v>
      </c>
      <c r="H11" s="25"/>
      <c r="I11" s="4" t="s">
        <v>21</v>
      </c>
      <c r="J11" s="21"/>
    </row>
    <row r="12" spans="1:10" ht="27">
      <c r="A12" s="10">
        <v>10</v>
      </c>
      <c r="B12" s="13" t="s">
        <v>10</v>
      </c>
      <c r="C12" s="8" t="s">
        <v>34</v>
      </c>
      <c r="D12" s="25"/>
      <c r="E12" s="7">
        <v>400</v>
      </c>
      <c r="F12" s="11">
        <v>1000</v>
      </c>
      <c r="G12" s="5">
        <f t="shared" si="0"/>
        <v>400000</v>
      </c>
      <c r="H12" s="25"/>
      <c r="I12" s="4" t="s">
        <v>20</v>
      </c>
      <c r="J12" s="21"/>
    </row>
    <row r="13" spans="1:10" ht="15.75">
      <c r="A13" s="10">
        <v>11</v>
      </c>
      <c r="B13" s="13" t="s">
        <v>10</v>
      </c>
      <c r="C13" s="8" t="s">
        <v>35</v>
      </c>
      <c r="D13" s="25"/>
      <c r="E13" s="7">
        <v>20</v>
      </c>
      <c r="F13" s="11">
        <v>22000</v>
      </c>
      <c r="G13" s="5">
        <f t="shared" si="0"/>
        <v>440000</v>
      </c>
      <c r="H13" s="25"/>
      <c r="I13" s="4" t="s">
        <v>24</v>
      </c>
      <c r="J13" s="21"/>
    </row>
    <row r="14" spans="1:10" ht="15.75">
      <c r="A14" s="10">
        <v>12</v>
      </c>
      <c r="B14" s="13" t="s">
        <v>10</v>
      </c>
      <c r="C14" s="8" t="s">
        <v>36</v>
      </c>
      <c r="D14" s="25"/>
      <c r="E14" s="7">
        <v>150</v>
      </c>
      <c r="F14" s="11">
        <v>2998</v>
      </c>
      <c r="G14" s="5">
        <f t="shared" si="0"/>
        <v>449700</v>
      </c>
      <c r="H14" s="25"/>
      <c r="I14" s="4" t="s">
        <v>25</v>
      </c>
      <c r="J14" s="21"/>
    </row>
    <row r="15" spans="1:10" ht="27">
      <c r="A15" s="10">
        <v>13</v>
      </c>
      <c r="B15" s="15" t="s">
        <v>15</v>
      </c>
      <c r="C15" s="14" t="s">
        <v>40</v>
      </c>
      <c r="D15" s="25"/>
      <c r="E15" s="6">
        <v>1</v>
      </c>
      <c r="F15" s="9">
        <v>152310080</v>
      </c>
      <c r="G15" s="5">
        <f t="shared" si="0"/>
        <v>152310080</v>
      </c>
      <c r="H15" s="23" t="s">
        <v>42</v>
      </c>
      <c r="I15" s="4" t="s">
        <v>38</v>
      </c>
      <c r="J15" s="21"/>
    </row>
    <row r="16" spans="1:10" ht="15.75">
      <c r="A16" s="10">
        <v>14</v>
      </c>
      <c r="B16" s="15" t="s">
        <v>43</v>
      </c>
      <c r="C16" s="14" t="s">
        <v>41</v>
      </c>
      <c r="D16" s="25"/>
      <c r="E16" s="6">
        <v>1</v>
      </c>
      <c r="F16" s="9">
        <v>88502764</v>
      </c>
      <c r="G16" s="5">
        <f t="shared" si="0"/>
        <v>88502764</v>
      </c>
      <c r="H16" s="24"/>
      <c r="I16" s="4" t="s">
        <v>39</v>
      </c>
      <c r="J16" s="21"/>
    </row>
    <row r="17" spans="1:10" ht="27">
      <c r="A17" s="10">
        <v>15</v>
      </c>
      <c r="B17" s="13" t="s">
        <v>10</v>
      </c>
      <c r="C17" s="8" t="s">
        <v>47</v>
      </c>
      <c r="D17" s="25"/>
      <c r="E17" s="6">
        <v>300</v>
      </c>
      <c r="F17" s="9">
        <v>2300</v>
      </c>
      <c r="G17" s="5">
        <f t="shared" si="0"/>
        <v>690000</v>
      </c>
      <c r="H17" s="23" t="s">
        <v>12</v>
      </c>
      <c r="I17" s="4" t="s">
        <v>44</v>
      </c>
      <c r="J17" s="21"/>
    </row>
    <row r="18" spans="1:10" ht="40.5">
      <c r="A18" s="10">
        <v>16</v>
      </c>
      <c r="B18" s="13" t="s">
        <v>10</v>
      </c>
      <c r="C18" s="8" t="s">
        <v>48</v>
      </c>
      <c r="D18" s="25"/>
      <c r="E18" s="6">
        <v>50</v>
      </c>
      <c r="F18" s="9">
        <v>59000</v>
      </c>
      <c r="G18" s="5">
        <f t="shared" si="0"/>
        <v>2950000</v>
      </c>
      <c r="H18" s="24"/>
      <c r="I18" s="4" t="s">
        <v>45</v>
      </c>
      <c r="J18" s="21"/>
    </row>
    <row r="19" spans="1:10" ht="40.5">
      <c r="A19" s="10">
        <v>17</v>
      </c>
      <c r="B19" s="13" t="s">
        <v>10</v>
      </c>
      <c r="C19" s="16" t="s">
        <v>49</v>
      </c>
      <c r="D19" s="25"/>
      <c r="E19" s="6">
        <v>10000</v>
      </c>
      <c r="F19" s="9">
        <v>450</v>
      </c>
      <c r="G19" s="5">
        <f t="shared" si="0"/>
        <v>4500000</v>
      </c>
      <c r="H19" s="24"/>
      <c r="I19" s="4" t="s">
        <v>46</v>
      </c>
      <c r="J19" s="21"/>
    </row>
    <row r="20" spans="1:10" ht="40.5">
      <c r="A20" s="10">
        <v>18</v>
      </c>
      <c r="B20" s="15" t="s">
        <v>10</v>
      </c>
      <c r="C20" s="17" t="s">
        <v>49</v>
      </c>
      <c r="D20" s="25"/>
      <c r="E20" s="6">
        <v>10000</v>
      </c>
      <c r="F20" s="9">
        <v>450</v>
      </c>
      <c r="G20" s="5">
        <f t="shared" si="0"/>
        <v>4500000</v>
      </c>
      <c r="H20" s="24"/>
      <c r="I20" s="4" t="s">
        <v>46</v>
      </c>
      <c r="J20" s="21"/>
    </row>
    <row r="21" spans="1:10" ht="27">
      <c r="A21" s="10">
        <v>19</v>
      </c>
      <c r="B21" s="15" t="s">
        <v>10</v>
      </c>
      <c r="C21" s="18" t="s">
        <v>50</v>
      </c>
      <c r="D21" s="25"/>
      <c r="E21" s="6">
        <v>200</v>
      </c>
      <c r="F21" s="9">
        <v>2500</v>
      </c>
      <c r="G21" s="5">
        <f t="shared" si="0"/>
        <v>500000</v>
      </c>
      <c r="H21" s="24"/>
      <c r="I21" s="4" t="s">
        <v>46</v>
      </c>
      <c r="J21" s="22"/>
    </row>
    <row r="22" spans="1:10" ht="27">
      <c r="A22" s="10">
        <v>20</v>
      </c>
      <c r="B22" s="15" t="s">
        <v>14</v>
      </c>
      <c r="C22" s="8" t="s">
        <v>59</v>
      </c>
      <c r="D22" s="25"/>
      <c r="E22" s="6">
        <v>2</v>
      </c>
      <c r="F22" s="9">
        <v>59000</v>
      </c>
      <c r="G22" s="5">
        <f t="shared" si="0"/>
        <v>118000</v>
      </c>
      <c r="H22" s="24"/>
      <c r="I22" s="4" t="s">
        <v>51</v>
      </c>
      <c r="J22" s="20" t="s">
        <v>70</v>
      </c>
    </row>
    <row r="23" spans="1:10" ht="27">
      <c r="A23" s="10">
        <v>21</v>
      </c>
      <c r="B23" s="15" t="s">
        <v>10</v>
      </c>
      <c r="C23" s="8" t="s">
        <v>54</v>
      </c>
      <c r="D23" s="25"/>
      <c r="E23" s="6">
        <v>2000</v>
      </c>
      <c r="F23" s="9">
        <v>600</v>
      </c>
      <c r="G23" s="5">
        <f t="shared" si="0"/>
        <v>1200000</v>
      </c>
      <c r="H23" s="24"/>
      <c r="I23" s="4" t="s">
        <v>52</v>
      </c>
      <c r="J23" s="21"/>
    </row>
    <row r="24" spans="1:10" ht="27">
      <c r="A24" s="10">
        <v>22</v>
      </c>
      <c r="B24" s="15" t="s">
        <v>10</v>
      </c>
      <c r="C24" s="16" t="s">
        <v>55</v>
      </c>
      <c r="D24" s="25"/>
      <c r="E24" s="6">
        <v>1</v>
      </c>
      <c r="F24" s="9">
        <v>82000</v>
      </c>
      <c r="G24" s="5">
        <f t="shared" si="0"/>
        <v>82000</v>
      </c>
      <c r="H24" s="24"/>
      <c r="I24" s="4" t="s">
        <v>51</v>
      </c>
      <c r="J24" s="21"/>
    </row>
    <row r="25" spans="1:10" ht="27">
      <c r="A25" s="10">
        <v>23</v>
      </c>
      <c r="B25" s="15" t="s">
        <v>14</v>
      </c>
      <c r="C25" s="17" t="s">
        <v>56</v>
      </c>
      <c r="D25" s="25"/>
      <c r="E25" s="6">
        <v>1</v>
      </c>
      <c r="F25" s="9">
        <v>175000</v>
      </c>
      <c r="G25" s="5">
        <f t="shared" si="0"/>
        <v>175000</v>
      </c>
      <c r="H25" s="24"/>
      <c r="I25" s="4" t="s">
        <v>51</v>
      </c>
      <c r="J25" s="21"/>
    </row>
    <row r="26" spans="1:10" ht="67.5">
      <c r="A26" s="10">
        <v>24</v>
      </c>
      <c r="B26" s="15" t="s">
        <v>61</v>
      </c>
      <c r="C26" s="17" t="s">
        <v>57</v>
      </c>
      <c r="D26" s="25"/>
      <c r="E26" s="6">
        <v>50</v>
      </c>
      <c r="F26" s="9">
        <v>11900</v>
      </c>
      <c r="G26" s="5">
        <f t="shared" si="0"/>
        <v>595000</v>
      </c>
      <c r="H26" s="24"/>
      <c r="I26" s="4" t="s">
        <v>51</v>
      </c>
      <c r="J26" s="21"/>
    </row>
    <row r="27" spans="1:10" ht="54">
      <c r="A27" s="10">
        <v>25</v>
      </c>
      <c r="B27" s="15" t="s">
        <v>10</v>
      </c>
      <c r="C27" s="17" t="s">
        <v>58</v>
      </c>
      <c r="D27" s="25"/>
      <c r="E27" s="6">
        <v>10</v>
      </c>
      <c r="F27" s="9">
        <v>241800</v>
      </c>
      <c r="G27" s="5">
        <f t="shared" si="0"/>
        <v>2418000</v>
      </c>
      <c r="H27" s="24"/>
      <c r="I27" s="4" t="s">
        <v>53</v>
      </c>
      <c r="J27" s="21"/>
    </row>
    <row r="28" spans="1:10" ht="27">
      <c r="A28" s="10">
        <v>26</v>
      </c>
      <c r="B28" s="15" t="s">
        <v>14</v>
      </c>
      <c r="C28" s="17" t="s">
        <v>60</v>
      </c>
      <c r="D28" s="25"/>
      <c r="E28" s="6">
        <v>4</v>
      </c>
      <c r="F28" s="9">
        <v>48000</v>
      </c>
      <c r="G28" s="5">
        <f t="shared" si="0"/>
        <v>192000</v>
      </c>
      <c r="H28" s="24"/>
      <c r="I28" s="4" t="s">
        <v>51</v>
      </c>
      <c r="J28" s="22"/>
    </row>
    <row r="29" spans="1:10" ht="72.75" customHeight="1">
      <c r="A29" s="10">
        <v>27</v>
      </c>
      <c r="B29" s="15" t="s">
        <v>10</v>
      </c>
      <c r="C29" s="8" t="s">
        <v>66</v>
      </c>
      <c r="D29" s="25"/>
      <c r="E29" s="6">
        <v>250</v>
      </c>
      <c r="F29" s="9">
        <v>17000</v>
      </c>
      <c r="G29" s="5">
        <f t="shared" si="0"/>
        <v>4250000</v>
      </c>
      <c r="H29" s="24"/>
      <c r="I29" s="4" t="s">
        <v>63</v>
      </c>
      <c r="J29" s="27" t="s">
        <v>105</v>
      </c>
    </row>
    <row r="30" spans="1:10" ht="54">
      <c r="A30" s="10">
        <v>28</v>
      </c>
      <c r="B30" s="15" t="s">
        <v>10</v>
      </c>
      <c r="C30" s="8" t="s">
        <v>67</v>
      </c>
      <c r="D30" s="25"/>
      <c r="E30" s="6">
        <v>450</v>
      </c>
      <c r="F30" s="9">
        <v>7999</v>
      </c>
      <c r="G30" s="5">
        <f t="shared" si="0"/>
        <v>3599550</v>
      </c>
      <c r="H30" s="24"/>
      <c r="I30" s="4" t="s">
        <v>64</v>
      </c>
      <c r="J30" s="27"/>
    </row>
    <row r="31" spans="1:10" ht="27">
      <c r="A31" s="10">
        <v>29</v>
      </c>
      <c r="B31" s="15" t="s">
        <v>10</v>
      </c>
      <c r="C31" s="16" t="s">
        <v>68</v>
      </c>
      <c r="D31" s="25"/>
      <c r="E31" s="6">
        <v>2000</v>
      </c>
      <c r="F31" s="9">
        <v>1100</v>
      </c>
      <c r="G31" s="5">
        <f t="shared" si="0"/>
        <v>2200000</v>
      </c>
      <c r="H31" s="24"/>
      <c r="I31" s="4" t="s">
        <v>65</v>
      </c>
      <c r="J31" s="27"/>
    </row>
    <row r="32" spans="1:10" ht="54">
      <c r="A32" s="10">
        <v>30</v>
      </c>
      <c r="B32" s="15" t="s">
        <v>10</v>
      </c>
      <c r="C32" s="17" t="s">
        <v>69</v>
      </c>
      <c r="D32" s="25"/>
      <c r="E32" s="6">
        <v>80</v>
      </c>
      <c r="F32" s="9">
        <v>29500</v>
      </c>
      <c r="G32" s="5">
        <f t="shared" si="0"/>
        <v>2360000</v>
      </c>
      <c r="H32" s="24"/>
      <c r="I32" s="4" t="s">
        <v>51</v>
      </c>
      <c r="J32" s="27"/>
    </row>
    <row r="33" spans="1:10" ht="27">
      <c r="A33" s="10">
        <v>31</v>
      </c>
      <c r="B33" s="15" t="s">
        <v>14</v>
      </c>
      <c r="C33" s="12" t="s">
        <v>74</v>
      </c>
      <c r="D33" s="25"/>
      <c r="E33" s="6">
        <v>3</v>
      </c>
      <c r="F33" s="9">
        <v>1600000</v>
      </c>
      <c r="G33" s="5">
        <f t="shared" si="0"/>
        <v>4800000</v>
      </c>
      <c r="H33" s="24"/>
      <c r="I33" s="4" t="s">
        <v>71</v>
      </c>
      <c r="J33" s="27"/>
    </row>
    <row r="34" spans="1:10" ht="15.75">
      <c r="A34" s="10">
        <v>32</v>
      </c>
      <c r="B34" s="15" t="s">
        <v>10</v>
      </c>
      <c r="C34" s="12" t="s">
        <v>75</v>
      </c>
      <c r="D34" s="25"/>
      <c r="E34" s="6">
        <v>50</v>
      </c>
      <c r="F34" s="9">
        <v>9985</v>
      </c>
      <c r="G34" s="5">
        <f t="shared" si="0"/>
        <v>499250</v>
      </c>
      <c r="H34" s="24"/>
      <c r="I34" s="4" t="s">
        <v>72</v>
      </c>
      <c r="J34" s="27"/>
    </row>
    <row r="35" spans="1:10" ht="27">
      <c r="A35" s="10">
        <v>33</v>
      </c>
      <c r="B35" s="15" t="s">
        <v>10</v>
      </c>
      <c r="C35" s="12" t="s">
        <v>76</v>
      </c>
      <c r="D35" s="25"/>
      <c r="E35" s="6">
        <v>20</v>
      </c>
      <c r="F35" s="9">
        <v>35000</v>
      </c>
      <c r="G35" s="5">
        <f t="shared" si="0"/>
        <v>700000</v>
      </c>
      <c r="H35" s="24"/>
      <c r="I35" s="4" t="s">
        <v>73</v>
      </c>
      <c r="J35" s="27"/>
    </row>
    <row r="36" spans="1:10" ht="40.5">
      <c r="A36" s="10">
        <v>34</v>
      </c>
      <c r="B36" s="15" t="s">
        <v>10</v>
      </c>
      <c r="C36" s="19" t="s">
        <v>77</v>
      </c>
      <c r="D36" s="25"/>
      <c r="E36" s="6">
        <v>300</v>
      </c>
      <c r="F36" s="9">
        <v>7630</v>
      </c>
      <c r="G36" s="5">
        <f t="shared" si="0"/>
        <v>2289000</v>
      </c>
      <c r="H36" s="24"/>
      <c r="I36" s="4" t="s">
        <v>72</v>
      </c>
      <c r="J36" s="27"/>
    </row>
    <row r="37" spans="1:10" ht="15.75">
      <c r="A37" s="10">
        <v>35</v>
      </c>
      <c r="B37" s="15" t="s">
        <v>10</v>
      </c>
      <c r="C37" s="19" t="s">
        <v>79</v>
      </c>
      <c r="D37" s="25"/>
      <c r="E37" s="6">
        <v>95</v>
      </c>
      <c r="F37" s="9">
        <v>47900</v>
      </c>
      <c r="G37" s="5">
        <f t="shared" si="0"/>
        <v>4550500</v>
      </c>
      <c r="H37" s="24"/>
      <c r="I37" s="4" t="s">
        <v>78</v>
      </c>
      <c r="J37" s="27"/>
    </row>
    <row r="38" spans="1:10" ht="15.75">
      <c r="A38" s="10">
        <v>36</v>
      </c>
      <c r="B38" s="15" t="s">
        <v>10</v>
      </c>
      <c r="C38" s="19" t="s">
        <v>79</v>
      </c>
      <c r="D38" s="25"/>
      <c r="E38" s="6">
        <v>95</v>
      </c>
      <c r="F38" s="9">
        <v>47900</v>
      </c>
      <c r="G38" s="5">
        <f t="shared" si="0"/>
        <v>4550500</v>
      </c>
      <c r="H38" s="24"/>
      <c r="I38" s="4" t="s">
        <v>78</v>
      </c>
      <c r="J38" s="27"/>
    </row>
    <row r="39" spans="1:10" ht="15.75">
      <c r="A39" s="10">
        <v>37</v>
      </c>
      <c r="B39" s="15" t="s">
        <v>10</v>
      </c>
      <c r="C39" s="19" t="s">
        <v>79</v>
      </c>
      <c r="D39" s="25"/>
      <c r="E39" s="6">
        <v>95</v>
      </c>
      <c r="F39" s="9">
        <v>47900</v>
      </c>
      <c r="G39" s="5">
        <f t="shared" si="0"/>
        <v>4550500</v>
      </c>
      <c r="H39" s="24"/>
      <c r="I39" s="4" t="s">
        <v>78</v>
      </c>
      <c r="J39" s="27"/>
    </row>
    <row r="40" spans="1:10" ht="15.75">
      <c r="A40" s="10">
        <v>38</v>
      </c>
      <c r="B40" s="15" t="s">
        <v>10</v>
      </c>
      <c r="C40" s="19" t="s">
        <v>79</v>
      </c>
      <c r="D40" s="25"/>
      <c r="E40" s="6">
        <v>95</v>
      </c>
      <c r="F40" s="9">
        <v>47900</v>
      </c>
      <c r="G40" s="5">
        <f t="shared" si="0"/>
        <v>4550500</v>
      </c>
      <c r="H40" s="24"/>
      <c r="I40" s="4" t="s">
        <v>78</v>
      </c>
      <c r="J40" s="27"/>
    </row>
    <row r="41" spans="1:10" ht="15.75">
      <c r="A41" s="10">
        <v>39</v>
      </c>
      <c r="B41" s="15" t="s">
        <v>10</v>
      </c>
      <c r="C41" s="19" t="s">
        <v>80</v>
      </c>
      <c r="D41" s="25"/>
      <c r="E41" s="7">
        <v>400</v>
      </c>
      <c r="F41" s="11">
        <v>9000</v>
      </c>
      <c r="G41" s="5">
        <f t="shared" si="0"/>
        <v>3600000</v>
      </c>
      <c r="H41" s="24"/>
      <c r="I41" s="4" t="s">
        <v>78</v>
      </c>
      <c r="J41" s="27"/>
    </row>
    <row r="42" spans="1:10" ht="54">
      <c r="A42" s="10">
        <v>40</v>
      </c>
      <c r="B42" s="15" t="s">
        <v>10</v>
      </c>
      <c r="C42" s="19" t="s">
        <v>84</v>
      </c>
      <c r="D42" s="25"/>
      <c r="E42" s="6">
        <v>95</v>
      </c>
      <c r="F42" s="9">
        <v>49251</v>
      </c>
      <c r="G42" s="5">
        <f t="shared" si="0"/>
        <v>4678845</v>
      </c>
      <c r="H42" s="24"/>
      <c r="I42" s="4" t="s">
        <v>81</v>
      </c>
      <c r="J42" s="27"/>
    </row>
    <row r="43" spans="1:10" ht="40.5">
      <c r="A43" s="10">
        <v>41</v>
      </c>
      <c r="B43" s="15" t="s">
        <v>10</v>
      </c>
      <c r="C43" s="12" t="s">
        <v>85</v>
      </c>
      <c r="D43" s="25"/>
      <c r="E43" s="6">
        <v>1500</v>
      </c>
      <c r="F43" s="9">
        <v>2590</v>
      </c>
      <c r="G43" s="5">
        <f t="shared" si="0"/>
        <v>3885000</v>
      </c>
      <c r="H43" s="24"/>
      <c r="I43" s="4" t="s">
        <v>82</v>
      </c>
      <c r="J43" s="27"/>
    </row>
    <row r="44" spans="1:10" ht="54">
      <c r="A44" s="10">
        <v>42</v>
      </c>
      <c r="B44" s="15" t="s">
        <v>13</v>
      </c>
      <c r="C44" s="8" t="s">
        <v>86</v>
      </c>
      <c r="D44" s="25"/>
      <c r="E44" s="6">
        <v>108</v>
      </c>
      <c r="F44" s="9">
        <v>38600</v>
      </c>
      <c r="G44" s="5">
        <f t="shared" si="0"/>
        <v>4168800</v>
      </c>
      <c r="H44" s="24"/>
      <c r="I44" s="4" t="s">
        <v>83</v>
      </c>
      <c r="J44" s="27"/>
    </row>
    <row r="45" spans="1:10" ht="27">
      <c r="A45" s="10">
        <v>43</v>
      </c>
      <c r="B45" s="15" t="s">
        <v>10</v>
      </c>
      <c r="C45" s="8" t="s">
        <v>50</v>
      </c>
      <c r="D45" s="25"/>
      <c r="E45" s="6">
        <v>300</v>
      </c>
      <c r="F45" s="9">
        <v>13900</v>
      </c>
      <c r="G45" s="5">
        <f t="shared" si="0"/>
        <v>4170000</v>
      </c>
      <c r="H45" s="24"/>
      <c r="I45" s="4" t="s">
        <v>82</v>
      </c>
      <c r="J45" s="27"/>
    </row>
    <row r="46" spans="1:10" ht="15.75">
      <c r="A46" s="10">
        <v>44</v>
      </c>
      <c r="B46" s="15" t="s">
        <v>98</v>
      </c>
      <c r="C46" s="19" t="s">
        <v>89</v>
      </c>
      <c r="D46" s="25"/>
      <c r="E46" s="6">
        <v>30</v>
      </c>
      <c r="F46" s="9">
        <v>2290000</v>
      </c>
      <c r="G46" s="5">
        <f t="shared" si="0"/>
        <v>68700000</v>
      </c>
      <c r="H46" s="25" t="s">
        <v>88</v>
      </c>
      <c r="I46" s="4" t="s">
        <v>87</v>
      </c>
      <c r="J46" s="27"/>
    </row>
    <row r="47" spans="1:10" ht="15.75">
      <c r="A47" s="10">
        <v>45</v>
      </c>
      <c r="B47" s="15" t="s">
        <v>98</v>
      </c>
      <c r="C47" s="19" t="s">
        <v>90</v>
      </c>
      <c r="D47" s="25"/>
      <c r="E47" s="6">
        <v>28</v>
      </c>
      <c r="F47" s="9">
        <v>230000</v>
      </c>
      <c r="G47" s="5">
        <f t="shared" si="0"/>
        <v>6440000</v>
      </c>
      <c r="H47" s="25"/>
      <c r="I47" s="4" t="s">
        <v>87</v>
      </c>
      <c r="J47" s="27"/>
    </row>
    <row r="48" spans="1:10" ht="15.75">
      <c r="A48" s="10">
        <v>46</v>
      </c>
      <c r="B48" s="15" t="s">
        <v>98</v>
      </c>
      <c r="C48" s="19" t="s">
        <v>91</v>
      </c>
      <c r="D48" s="25"/>
      <c r="E48" s="6">
        <v>14</v>
      </c>
      <c r="F48" s="9">
        <v>950000</v>
      </c>
      <c r="G48" s="5">
        <f t="shared" si="0"/>
        <v>13300000</v>
      </c>
      <c r="H48" s="25"/>
      <c r="I48" s="4" t="s">
        <v>87</v>
      </c>
      <c r="J48" s="27"/>
    </row>
    <row r="49" spans="1:10" ht="15.75">
      <c r="A49" s="10">
        <v>47</v>
      </c>
      <c r="B49" s="15" t="s">
        <v>98</v>
      </c>
      <c r="C49" s="19" t="s">
        <v>92</v>
      </c>
      <c r="D49" s="25"/>
      <c r="E49" s="6">
        <v>14</v>
      </c>
      <c r="F49" s="9">
        <v>950000</v>
      </c>
      <c r="G49" s="5">
        <f t="shared" si="0"/>
        <v>13300000</v>
      </c>
      <c r="H49" s="25"/>
      <c r="I49" s="4" t="s">
        <v>87</v>
      </c>
      <c r="J49" s="27"/>
    </row>
    <row r="50" spans="1:10" ht="15.75">
      <c r="A50" s="10">
        <v>48</v>
      </c>
      <c r="B50" s="15" t="s">
        <v>98</v>
      </c>
      <c r="C50" s="12" t="s">
        <v>93</v>
      </c>
      <c r="D50" s="25"/>
      <c r="E50" s="6">
        <v>14</v>
      </c>
      <c r="F50" s="9">
        <v>2100000</v>
      </c>
      <c r="G50" s="5">
        <f t="shared" si="0"/>
        <v>29400000</v>
      </c>
      <c r="H50" s="25"/>
      <c r="I50" s="4" t="s">
        <v>87</v>
      </c>
      <c r="J50" s="27"/>
    </row>
    <row r="51" spans="1:10" ht="15.75">
      <c r="A51" s="10">
        <v>49</v>
      </c>
      <c r="B51" s="15" t="s">
        <v>98</v>
      </c>
      <c r="C51" s="19" t="s">
        <v>94</v>
      </c>
      <c r="D51" s="25"/>
      <c r="E51" s="6">
        <v>14</v>
      </c>
      <c r="F51" s="9">
        <v>2625000</v>
      </c>
      <c r="G51" s="5">
        <f t="shared" si="0"/>
        <v>36750000</v>
      </c>
      <c r="H51" s="25"/>
      <c r="I51" s="4" t="s">
        <v>87</v>
      </c>
      <c r="J51" s="27"/>
    </row>
    <row r="52" spans="1:10" ht="27">
      <c r="A52" s="10">
        <v>50</v>
      </c>
      <c r="B52" s="15" t="s">
        <v>98</v>
      </c>
      <c r="C52" s="19" t="s">
        <v>95</v>
      </c>
      <c r="D52" s="25"/>
      <c r="E52" s="6">
        <v>14</v>
      </c>
      <c r="F52" s="9">
        <v>2650000</v>
      </c>
      <c r="G52" s="5">
        <f t="shared" si="0"/>
        <v>37100000</v>
      </c>
      <c r="H52" s="25"/>
      <c r="I52" s="4" t="s">
        <v>87</v>
      </c>
      <c r="J52" s="27"/>
    </row>
    <row r="53" spans="1:10" ht="27">
      <c r="A53" s="10">
        <v>51</v>
      </c>
      <c r="B53" s="15" t="s">
        <v>10</v>
      </c>
      <c r="C53" s="19" t="s">
        <v>96</v>
      </c>
      <c r="D53" s="25"/>
      <c r="E53" s="6">
        <v>250</v>
      </c>
      <c r="F53" s="9">
        <v>31000</v>
      </c>
      <c r="G53" s="5">
        <f t="shared" si="0"/>
        <v>7750000</v>
      </c>
      <c r="H53" s="25"/>
      <c r="I53" s="4" t="s">
        <v>46</v>
      </c>
      <c r="J53" s="27"/>
    </row>
    <row r="54" spans="1:10" ht="15.75">
      <c r="A54" s="10">
        <v>52</v>
      </c>
      <c r="B54" s="15" t="s">
        <v>10</v>
      </c>
      <c r="C54" s="19" t="s">
        <v>97</v>
      </c>
      <c r="D54" s="25"/>
      <c r="E54" s="6">
        <v>500</v>
      </c>
      <c r="F54" s="9">
        <v>39500</v>
      </c>
      <c r="G54" s="5">
        <f t="shared" si="0"/>
        <v>19750000</v>
      </c>
      <c r="H54" s="25"/>
      <c r="I54" s="4" t="s">
        <v>46</v>
      </c>
      <c r="J54" s="27"/>
    </row>
    <row r="55" spans="1:10" ht="27">
      <c r="A55" s="10">
        <v>53</v>
      </c>
      <c r="B55" s="15" t="s">
        <v>10</v>
      </c>
      <c r="C55" s="19" t="s">
        <v>101</v>
      </c>
      <c r="D55" s="25"/>
      <c r="E55" s="6">
        <v>300</v>
      </c>
      <c r="F55" s="9">
        <v>2430</v>
      </c>
      <c r="G55" s="5">
        <f t="shared" si="0"/>
        <v>729000</v>
      </c>
      <c r="H55" s="23" t="s">
        <v>12</v>
      </c>
      <c r="I55" s="4" t="s">
        <v>99</v>
      </c>
      <c r="J55" s="27"/>
    </row>
    <row r="56" spans="1:10" ht="27">
      <c r="A56" s="10">
        <v>54</v>
      </c>
      <c r="B56" s="15" t="s">
        <v>103</v>
      </c>
      <c r="C56" s="19" t="s">
        <v>102</v>
      </c>
      <c r="D56" s="25"/>
      <c r="E56" s="6">
        <v>1</v>
      </c>
      <c r="F56" s="9">
        <v>1480050</v>
      </c>
      <c r="G56" s="5">
        <f t="shared" si="0"/>
        <v>1480050</v>
      </c>
      <c r="H56" s="24"/>
      <c r="I56" s="4" t="s">
        <v>100</v>
      </c>
      <c r="J56" s="27"/>
    </row>
    <row r="57" spans="1:10" ht="40.5">
      <c r="A57" s="10">
        <v>55</v>
      </c>
      <c r="B57" s="15" t="s">
        <v>10</v>
      </c>
      <c r="C57" s="8" t="s">
        <v>106</v>
      </c>
      <c r="D57" s="25"/>
      <c r="E57" s="6">
        <v>13</v>
      </c>
      <c r="F57" s="9">
        <v>123300</v>
      </c>
      <c r="G57" s="5">
        <f t="shared" si="0"/>
        <v>1602900</v>
      </c>
      <c r="H57" s="24"/>
      <c r="I57" s="4" t="s">
        <v>104</v>
      </c>
      <c r="J57" s="27"/>
    </row>
    <row r="58" spans="1:10" ht="40.5">
      <c r="A58" s="10">
        <v>55</v>
      </c>
      <c r="B58" s="15" t="s">
        <v>10</v>
      </c>
      <c r="C58" s="8" t="s">
        <v>106</v>
      </c>
      <c r="D58" s="25"/>
      <c r="E58" s="6">
        <v>37</v>
      </c>
      <c r="F58" s="9">
        <v>123300</v>
      </c>
      <c r="G58" s="5">
        <f>E58*F58</f>
        <v>4562100</v>
      </c>
      <c r="H58" s="26"/>
      <c r="I58" s="4" t="s">
        <v>104</v>
      </c>
      <c r="J58" s="27"/>
    </row>
  </sheetData>
  <sheetProtection/>
  <mergeCells count="9">
    <mergeCell ref="D3:D58"/>
    <mergeCell ref="H3:H14"/>
    <mergeCell ref="H15:H16"/>
    <mergeCell ref="J3:J21"/>
    <mergeCell ref="J22:J28"/>
    <mergeCell ref="H17:H45"/>
    <mergeCell ref="H46:H54"/>
    <mergeCell ref="H55:H58"/>
    <mergeCell ref="J29:J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Бехзод А. Абдусаламов</cp:lastModifiedBy>
  <cp:lastPrinted>2020-02-06T09:57:28Z</cp:lastPrinted>
  <dcterms:created xsi:type="dcterms:W3CDTF">2019-08-21T15:01:56Z</dcterms:created>
  <dcterms:modified xsi:type="dcterms:W3CDTF">2020-02-06T09:59:51Z</dcterms:modified>
  <cp:category/>
  <cp:version/>
  <cp:contentType/>
  <cp:contentStatus/>
</cp:coreProperties>
</file>